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mp\"/>
    </mc:Choice>
  </mc:AlternateContent>
  <xr:revisionPtr revIDLastSave="0" documentId="13_ncr:1_{8D5287B0-8880-4DBA-AE99-A5B8287532A5}" xr6:coauthVersionLast="45" xr6:coauthVersionMax="45" xr10:uidLastSave="{00000000-0000-0000-0000-000000000000}"/>
  <bookViews>
    <workbookView xWindow="-120" yWindow="-120" windowWidth="29040" windowHeight="15840" xr2:uid="{ED82AE71-2F10-41F9-8E64-8C4B20911ABC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54" i="1"/>
  <c r="B56" i="1" s="1"/>
  <c r="B49" i="1"/>
  <c r="B37" i="1"/>
  <c r="B33" i="1"/>
  <c r="B28" i="1"/>
  <c r="B21" i="1"/>
  <c r="B16" i="1"/>
  <c r="B6" i="1"/>
</calcChain>
</file>

<file path=xl/sharedStrings.xml><?xml version="1.0" encoding="utf-8"?>
<sst xmlns="http://schemas.openxmlformats.org/spreadsheetml/2006/main" count="57" uniqueCount="43">
  <si>
    <t>Příjmy ve školním roce 2019-2020</t>
  </si>
  <si>
    <t>jarmarky</t>
  </si>
  <si>
    <t>pronájem stánků</t>
  </si>
  <si>
    <t>členské příspěvky</t>
  </si>
  <si>
    <t>příspěvky rodičů a dary</t>
  </si>
  <si>
    <t>celkem</t>
  </si>
  <si>
    <t>Výdaje ve školním roce 2019-2020</t>
  </si>
  <si>
    <t>Pedagogický tok</t>
  </si>
  <si>
    <t>jízdné eurytmie</t>
  </si>
  <si>
    <t>korepetice eurytmie</t>
  </si>
  <si>
    <t>vedení orchestru</t>
  </si>
  <si>
    <t>mentorink</t>
  </si>
  <si>
    <t>Společensko kulturní tok</t>
  </si>
  <si>
    <t>loutkové divadlo</t>
  </si>
  <si>
    <t>jarmarky a veřejné akce</t>
  </si>
  <si>
    <t>Provozní tok společnosti</t>
  </si>
  <si>
    <t>účetnictví</t>
  </si>
  <si>
    <t>pojištění SWŠ</t>
  </si>
  <si>
    <t>předplatné časopis</t>
  </si>
  <si>
    <t>administrativa</t>
  </si>
  <si>
    <t>Provozní tok školy</t>
  </si>
  <si>
    <t>oklipo - barvy</t>
  </si>
  <si>
    <t>žaluzie v ateliéru</t>
  </si>
  <si>
    <t>zatím neproběhlo</t>
  </si>
  <si>
    <t>Eurytmický fond</t>
  </si>
  <si>
    <t>cvičky, pomůcky, oděvy</t>
  </si>
  <si>
    <t>Projektový tok tříd</t>
  </si>
  <si>
    <t>2. třída</t>
  </si>
  <si>
    <t>3. třída</t>
  </si>
  <si>
    <t>6. třída</t>
  </si>
  <si>
    <t>7. třída</t>
  </si>
  <si>
    <t>8. třída</t>
  </si>
  <si>
    <t>neproběhlo</t>
  </si>
  <si>
    <t>10. třída U+L</t>
  </si>
  <si>
    <t>11. třída U+L</t>
  </si>
  <si>
    <t>13. třída L</t>
  </si>
  <si>
    <t>12. třída U+L</t>
  </si>
  <si>
    <t>Mimořádné příspěvky</t>
  </si>
  <si>
    <t>odhlučnění hudebny</t>
  </si>
  <si>
    <t>mateřinka</t>
  </si>
  <si>
    <t>střední stupeň</t>
  </si>
  <si>
    <t>družina</t>
  </si>
  <si>
    <t>probíhá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</si>
</sst>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5" formatCode="_-* #,##0\ &quot;Kč&quot;_-;\-* #,##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1" applyNumberFormat="1" applyFont="1"/>
    <xf numFmtId="165" fontId="1" fillId="0" borderId="0" xfId="1" applyNumberFormat="1" applyFont="1"/>
    <xf numFmtId="0" fontId="2" fillId="0" borderId="0" xfId="0" applyFont="1"/>
    <xf numFmtId="0" fontId="4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A31A-5D31-4D53-AE63-E167A060C702}">
  <dimension ref="A1:C56"/>
  <sheetViews>
    <sheetView tabSelected="1" workbookViewId="0">
      <selection activeCell="B9" sqref="B9"/>
    </sheetView>
  </sheetViews>
  <sheetFormatPr defaultRowHeight="15" x14ac:dyDescent="0.25"/>
  <cols>
    <col min="1" max="1" width="23.140625" bestFit="1" customWidth="1"/>
    <col min="2" max="2" width="14" style="1" bestFit="1" customWidth="1"/>
  </cols>
  <sheetData>
    <row r="1" spans="1:2" ht="18.75" x14ac:dyDescent="0.3">
      <c r="A1" s="4" t="s">
        <v>0</v>
      </c>
    </row>
    <row r="2" spans="1:2" x14ac:dyDescent="0.25">
      <c r="A2" t="s">
        <v>1</v>
      </c>
      <c r="B2" s="1">
        <v>38529</v>
      </c>
    </row>
    <row r="3" spans="1:2" x14ac:dyDescent="0.25">
      <c r="A3" t="s">
        <v>2</v>
      </c>
      <c r="B3" s="1">
        <v>3000</v>
      </c>
    </row>
    <row r="4" spans="1:2" x14ac:dyDescent="0.25">
      <c r="A4" t="s">
        <v>3</v>
      </c>
      <c r="B4" s="1">
        <v>5400</v>
      </c>
    </row>
    <row r="5" spans="1:2" x14ac:dyDescent="0.25">
      <c r="A5" t="s">
        <v>4</v>
      </c>
      <c r="B5" s="1">
        <v>262200</v>
      </c>
    </row>
    <row r="6" spans="1:2" x14ac:dyDescent="0.25">
      <c r="A6" t="s">
        <v>5</v>
      </c>
      <c r="B6" s="1">
        <f>SUM(B2:B5)</f>
        <v>309129</v>
      </c>
    </row>
    <row r="8" spans="1:2" ht="18.75" x14ac:dyDescent="0.3">
      <c r="A8" s="4" t="s">
        <v>6</v>
      </c>
    </row>
    <row r="9" spans="1:2" x14ac:dyDescent="0.25">
      <c r="A9" t="s">
        <v>5</v>
      </c>
      <c r="B9" s="1">
        <f>B16+B21+B28+B33+B37+B49+B56</f>
        <v>195445</v>
      </c>
    </row>
    <row r="11" spans="1:2" x14ac:dyDescent="0.25">
      <c r="A11" s="3" t="s">
        <v>7</v>
      </c>
    </row>
    <row r="12" spans="1:2" x14ac:dyDescent="0.25">
      <c r="A12" t="s">
        <v>8</v>
      </c>
      <c r="B12" s="1">
        <v>9436</v>
      </c>
    </row>
    <row r="13" spans="1:2" x14ac:dyDescent="0.25">
      <c r="A13" t="s">
        <v>9</v>
      </c>
      <c r="B13" s="1">
        <v>21310</v>
      </c>
    </row>
    <row r="14" spans="1:2" x14ac:dyDescent="0.25">
      <c r="A14" t="s">
        <v>10</v>
      </c>
      <c r="B14" s="1">
        <v>5984</v>
      </c>
    </row>
    <row r="15" spans="1:2" x14ac:dyDescent="0.25">
      <c r="A15" t="s">
        <v>11</v>
      </c>
      <c r="B15" s="1">
        <v>650</v>
      </c>
    </row>
    <row r="16" spans="1:2" x14ac:dyDescent="0.25">
      <c r="A16" t="s">
        <v>5</v>
      </c>
      <c r="B16" s="1">
        <f>SUM(B12:B15)</f>
        <v>37380</v>
      </c>
    </row>
    <row r="18" spans="1:3" x14ac:dyDescent="0.25">
      <c r="A18" s="3" t="s">
        <v>12</v>
      </c>
    </row>
    <row r="19" spans="1:3" x14ac:dyDescent="0.25">
      <c r="A19" t="s">
        <v>13</v>
      </c>
      <c r="B19" s="1">
        <v>1355</v>
      </c>
    </row>
    <row r="20" spans="1:3" x14ac:dyDescent="0.25">
      <c r="A20" t="s">
        <v>14</v>
      </c>
      <c r="B20" s="1">
        <v>6476</v>
      </c>
    </row>
    <row r="21" spans="1:3" x14ac:dyDescent="0.25">
      <c r="A21" t="s">
        <v>5</v>
      </c>
      <c r="B21" s="1">
        <f>SUM(B19:B20)</f>
        <v>7831</v>
      </c>
    </row>
    <row r="23" spans="1:3" x14ac:dyDescent="0.25">
      <c r="A23" s="3" t="s">
        <v>15</v>
      </c>
    </row>
    <row r="24" spans="1:3" x14ac:dyDescent="0.25">
      <c r="A24" t="s">
        <v>16</v>
      </c>
      <c r="B24" s="1">
        <v>41100</v>
      </c>
    </row>
    <row r="25" spans="1:3" x14ac:dyDescent="0.25">
      <c r="A25" t="s">
        <v>17</v>
      </c>
      <c r="B25" s="1">
        <v>4210</v>
      </c>
    </row>
    <row r="26" spans="1:3" x14ac:dyDescent="0.25">
      <c r="A26" t="s">
        <v>18</v>
      </c>
      <c r="B26" s="1">
        <v>365</v>
      </c>
    </row>
    <row r="27" spans="1:3" x14ac:dyDescent="0.25">
      <c r="A27" t="s">
        <v>19</v>
      </c>
      <c r="B27" s="1">
        <v>352</v>
      </c>
    </row>
    <row r="28" spans="1:3" x14ac:dyDescent="0.25">
      <c r="A28" t="s">
        <v>5</v>
      </c>
      <c r="B28" s="1">
        <f>SUM(B24:B27)</f>
        <v>46027</v>
      </c>
    </row>
    <row r="30" spans="1:3" x14ac:dyDescent="0.25">
      <c r="A30" s="3" t="s">
        <v>20</v>
      </c>
    </row>
    <row r="31" spans="1:3" x14ac:dyDescent="0.25">
      <c r="A31" t="s">
        <v>21</v>
      </c>
      <c r="B31" s="1">
        <v>1018</v>
      </c>
    </row>
    <row r="32" spans="1:3" x14ac:dyDescent="0.25">
      <c r="A32" t="s">
        <v>22</v>
      </c>
      <c r="B32" s="2">
        <v>12000</v>
      </c>
      <c r="C32" t="s">
        <v>23</v>
      </c>
    </row>
    <row r="33" spans="1:3" x14ac:dyDescent="0.25">
      <c r="A33" t="s">
        <v>5</v>
      </c>
      <c r="B33" s="1">
        <f>B31</f>
        <v>1018</v>
      </c>
    </row>
    <row r="35" spans="1:3" x14ac:dyDescent="0.25">
      <c r="A35" s="3" t="s">
        <v>24</v>
      </c>
    </row>
    <row r="36" spans="1:3" x14ac:dyDescent="0.25">
      <c r="A36" t="s">
        <v>25</v>
      </c>
      <c r="B36" s="1">
        <v>6189</v>
      </c>
    </row>
    <row r="37" spans="1:3" x14ac:dyDescent="0.25">
      <c r="A37" t="s">
        <v>5</v>
      </c>
      <c r="B37" s="1">
        <f>B36</f>
        <v>6189</v>
      </c>
    </row>
    <row r="39" spans="1:3" x14ac:dyDescent="0.25">
      <c r="A39" s="3" t="s">
        <v>26</v>
      </c>
    </row>
    <row r="40" spans="1:3" x14ac:dyDescent="0.25">
      <c r="A40" t="s">
        <v>27</v>
      </c>
      <c r="B40" s="1">
        <v>1000</v>
      </c>
      <c r="C40" t="s">
        <v>32</v>
      </c>
    </row>
    <row r="41" spans="1:3" x14ac:dyDescent="0.25">
      <c r="A41" t="s">
        <v>28</v>
      </c>
      <c r="B41" s="1">
        <v>5000</v>
      </c>
      <c r="C41" t="s">
        <v>23</v>
      </c>
    </row>
    <row r="42" spans="1:3" x14ac:dyDescent="0.25">
      <c r="A42" t="s">
        <v>29</v>
      </c>
      <c r="B42" s="1">
        <v>3000</v>
      </c>
      <c r="C42" t="s">
        <v>32</v>
      </c>
    </row>
    <row r="43" spans="1:3" x14ac:dyDescent="0.25">
      <c r="A43" t="s">
        <v>30</v>
      </c>
      <c r="B43" s="1">
        <v>4000</v>
      </c>
    </row>
    <row r="44" spans="1:3" x14ac:dyDescent="0.25">
      <c r="A44" t="s">
        <v>31</v>
      </c>
      <c r="B44" s="1">
        <v>3000</v>
      </c>
      <c r="C44" t="s">
        <v>23</v>
      </c>
    </row>
    <row r="45" spans="1:3" x14ac:dyDescent="0.25">
      <c r="A45" t="s">
        <v>33</v>
      </c>
      <c r="B45" s="1">
        <v>15000</v>
      </c>
      <c r="C45" t="s">
        <v>32</v>
      </c>
    </row>
    <row r="46" spans="1:3" x14ac:dyDescent="0.25">
      <c r="A46" t="s">
        <v>34</v>
      </c>
      <c r="B46" s="1">
        <v>5000</v>
      </c>
      <c r="C46" t="s">
        <v>23</v>
      </c>
    </row>
    <row r="47" spans="1:3" x14ac:dyDescent="0.25">
      <c r="A47" t="s">
        <v>36</v>
      </c>
      <c r="B47" s="1">
        <v>15000</v>
      </c>
    </row>
    <row r="48" spans="1:3" x14ac:dyDescent="0.25">
      <c r="A48" t="s">
        <v>35</v>
      </c>
      <c r="B48" s="1">
        <v>5000</v>
      </c>
    </row>
    <row r="49" spans="1:3" x14ac:dyDescent="0.25">
      <c r="A49" t="s">
        <v>5</v>
      </c>
      <c r="B49" s="1">
        <f>B43+B47+B48</f>
        <v>24000</v>
      </c>
    </row>
    <row r="51" spans="1:3" x14ac:dyDescent="0.25">
      <c r="A51" s="3" t="s">
        <v>37</v>
      </c>
    </row>
    <row r="52" spans="1:3" x14ac:dyDescent="0.25">
      <c r="A52" t="s">
        <v>38</v>
      </c>
      <c r="B52" s="1">
        <v>25000</v>
      </c>
    </row>
    <row r="53" spans="1:3" x14ac:dyDescent="0.25">
      <c r="A53" t="s">
        <v>39</v>
      </c>
      <c r="B53" s="1">
        <v>10000</v>
      </c>
    </row>
    <row r="54" spans="1:3" x14ac:dyDescent="0.25">
      <c r="A54" t="s">
        <v>40</v>
      </c>
      <c r="B54" s="1">
        <f>10800+7200+4000+10000+6000</f>
        <v>38000</v>
      </c>
      <c r="C54" t="s">
        <v>42</v>
      </c>
    </row>
    <row r="55" spans="1:3" x14ac:dyDescent="0.25">
      <c r="A55" t="s">
        <v>41</v>
      </c>
      <c r="B55" s="1">
        <v>5000</v>
      </c>
      <c r="C55" t="s">
        <v>23</v>
      </c>
    </row>
    <row r="56" spans="1:3" x14ac:dyDescent="0.25">
      <c r="A56" t="s">
        <v>5</v>
      </c>
      <c r="B56" s="1">
        <f>B52+B53+B54</f>
        <v>73000</v>
      </c>
    </row>
  </sheetData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 A.Ša</dc:creator>
  <cp:lastModifiedBy>CK A.Ša</cp:lastModifiedBy>
  <dcterms:created xsi:type="dcterms:W3CDTF">2020-09-16T16:46:10Z</dcterms:created>
  <dcterms:modified xsi:type="dcterms:W3CDTF">2020-09-16T17:09:09Z</dcterms:modified>
</cp:coreProperties>
</file>